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SEXEC\Ascav\CGIN\Portal\06 Patentes\_Tabelas\01 INPI\2017\"/>
    </mc:Choice>
  </mc:AlternateContent>
  <bookViews>
    <workbookView xWindow="480" yWindow="60" windowWidth="27795" windowHeight="12840"/>
  </bookViews>
  <sheets>
    <sheet name="6.1.5 " sheetId="1" r:id="rId1"/>
  </sheets>
  <definedNames>
    <definedName name="_xlnm.Print_Area" localSheetId="0">'6.1.5 '!$A$1:$K$39</definedName>
    <definedName name="Cvap1">#REF!</definedName>
    <definedName name="Tabela_01ÁreaTotal">#REF!,#REF!</definedName>
    <definedName name="Tabela_01CabGráfico">#REF!</definedName>
    <definedName name="Tabela_01TítCols">#REF!,#REF!</definedName>
    <definedName name="Tabela_01TítLins">#REF!</definedName>
  </definedNames>
  <calcPr calcId="152511"/>
</workbook>
</file>

<file path=xl/calcChain.xml><?xml version="1.0" encoding="utf-8"?>
<calcChain xmlns="http://schemas.openxmlformats.org/spreadsheetml/2006/main">
  <c r="H29" i="1" l="1"/>
  <c r="J29" i="1" s="1"/>
  <c r="I29" i="1"/>
  <c r="H28" i="1"/>
  <c r="I28" i="1"/>
  <c r="I27" i="1"/>
  <c r="H27" i="1"/>
  <c r="J28" i="1" l="1"/>
  <c r="J27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J26" i="1" s="1"/>
  <c r="H13" i="1"/>
  <c r="I14" i="1"/>
  <c r="I15" i="1"/>
  <c r="I16" i="1"/>
  <c r="I17" i="1"/>
  <c r="I18" i="1"/>
  <c r="I19" i="1"/>
  <c r="I20" i="1"/>
  <c r="I21" i="1"/>
  <c r="I22" i="1"/>
  <c r="I23" i="1"/>
  <c r="I24" i="1"/>
  <c r="I25" i="1"/>
  <c r="I13" i="1"/>
  <c r="J13" i="1" l="1"/>
  <c r="J25" i="1"/>
  <c r="J21" i="1"/>
  <c r="J17" i="1"/>
  <c r="J24" i="1"/>
  <c r="J20" i="1"/>
  <c r="J16" i="1"/>
  <c r="J23" i="1"/>
  <c r="J19" i="1"/>
  <c r="J15" i="1"/>
  <c r="J22" i="1"/>
  <c r="J18" i="1"/>
  <c r="J14" i="1"/>
</calcChain>
</file>

<file path=xl/sharedStrings.xml><?xml version="1.0" encoding="utf-8"?>
<sst xmlns="http://schemas.openxmlformats.org/spreadsheetml/2006/main" count="38" uniqueCount="25">
  <si>
    <t>Tabela 6.1.5</t>
  </si>
  <si>
    <t>Anos</t>
  </si>
  <si>
    <t>Origem do depositante</t>
  </si>
  <si>
    <t>PCT</t>
  </si>
  <si>
    <t>Residente</t>
  </si>
  <si>
    <t>Não-residente</t>
  </si>
  <si>
    <t xml:space="preserve"> </t>
  </si>
  <si>
    <r>
      <t>2013</t>
    </r>
    <r>
      <rPr>
        <vertAlign val="superscript"/>
        <sz val="8"/>
        <rFont val="Arial"/>
        <family val="2"/>
      </rPr>
      <t>(1)</t>
    </r>
  </si>
  <si>
    <t>-</t>
  </si>
  <si>
    <r>
      <t>Não Disponível</t>
    </r>
    <r>
      <rPr>
        <b/>
        <vertAlign val="superscript"/>
        <sz val="8"/>
        <rFont val="Arial"/>
        <family val="2"/>
      </rPr>
      <t>(2)</t>
    </r>
  </si>
  <si>
    <r>
      <t>Não PCT</t>
    </r>
    <r>
      <rPr>
        <b/>
        <vertAlign val="superscript"/>
        <sz val="9"/>
        <rFont val="Arial"/>
        <family val="2"/>
      </rPr>
      <t>(3)</t>
    </r>
    <r>
      <rPr>
        <b/>
        <sz val="9"/>
        <rFont val="Arial"/>
        <family val="2"/>
      </rPr>
      <t xml:space="preserve"> </t>
    </r>
  </si>
  <si>
    <t>Total</t>
  </si>
  <si>
    <t>Notas:1) Dados preliminares;</t>
  </si>
  <si>
    <t xml:space="preserve">          3) Não PCT = Patente de Invenção (PI) + Modelo de Utilidade (MU) + Certificado de Adição (CA).</t>
  </si>
  <si>
    <t>Disponibilizada em: http://www.mct.gov.br/index.php/content/view/352908.html</t>
  </si>
  <si>
    <t xml:space="preserve">          os dados preliminares de 2013 relativos a depósitos podem sofrer retificações.</t>
  </si>
  <si>
    <t xml:space="preserve">          os dados relativos a depósitos referem-se a todos os pedidos de patentes (patentes de invenção, modelos de utilidade e certificado de adição) 
          protocolados no INPI no ano de referência;</t>
  </si>
  <si>
    <t xml:space="preserve">          a origem do pedido foi determinada em função do depositante de ordem 1, seguindo a metodologia da OMPI para facilitar as comparações internacionais.  
          Nos dados preliminares de 2013, no entanto, a origem do pedido foi determinada em função da origem do depositante responsável
          pelo protocolo do pedido no INPI; e </t>
  </si>
  <si>
    <t xml:space="preserve">          2) não avaliado: para determinar a origem do depósito foram consideradas as características do 1º depositante. Não avaliados por não
              identificação do 1º depositante ou da origem do 1º depositante;</t>
  </si>
  <si>
    <r>
      <t>2014</t>
    </r>
    <r>
      <rPr>
        <vertAlign val="superscript"/>
        <sz val="8"/>
        <rFont val="Arial"/>
        <family val="2"/>
      </rPr>
      <t>(1)</t>
    </r>
  </si>
  <si>
    <r>
      <t>2015</t>
    </r>
    <r>
      <rPr>
        <vertAlign val="superscript"/>
        <sz val="8"/>
        <rFont val="Arial"/>
        <family val="2"/>
      </rPr>
      <t>(1)</t>
    </r>
  </si>
  <si>
    <r>
      <t>2016</t>
    </r>
    <r>
      <rPr>
        <vertAlign val="superscript"/>
        <sz val="8"/>
        <rFont val="Arial"/>
        <family val="2"/>
      </rPr>
      <t>(1)</t>
    </r>
  </si>
  <si>
    <t>Brasil: Pedidos de patentes depositados no Instituto Nacional da Propriedade Industrial (INPI), por origem do depositante segundo tipos de patentes e por via de depósito de acordo com o Tratado de Cooperação em Matéria de Patentes (PCT) , 2000-2016</t>
  </si>
  <si>
    <t>Fonte: Instituto Nacional da Propriedade Industrial (INPI), Assessoria de Assuntos Econômicos, Base de Dados Estatísiticos de Propriedade Intelectual - BADEPI v2.0 e dados Preliminares de 2013 do Sistema de Protocolo Automatizado Geral (PAG). Extração especial realizada pelo Instituto Nacional da Propriedade Industrial (INPI). Acessado em 04/07/2017</t>
  </si>
  <si>
    <t>Elaboração: Coordenação de Indicadores e Informação (COIND) - CGGI/DGE/SEXEC - Ministério da Ciência, Tecnologia, Inovações e Comunicações (MCTIC)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</si>
</sst>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_(* #,##0_);_(* \(#,##0\);_(* &quot;-&quot;??_);_(@_)"/>
  </numFmts>
  <fonts count="11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</font>
    <font>
      <sz val="9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sz val="10"/>
      <color indexed="62"/>
      <name val="Arial"/>
      <family val="2"/>
    </font>
    <font>
      <vertAlign val="superscript"/>
      <sz val="8"/>
      <name val="Arial"/>
      <family val="2"/>
    </font>
    <font>
      <b/>
      <vertAlign val="superscript"/>
      <sz val="8"/>
      <name val="Arial"/>
      <family val="2"/>
    </font>
    <font>
      <b/>
      <vertAlign val="superscript"/>
      <sz val="9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</borders>
  <cellStyleXfs count="5">
    <xf numFmtId="0" fontId="0" fillId="0" borderId="0"/>
    <xf numFmtId="164" fontId="3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2" applyFont="1"/>
    <xf numFmtId="0" fontId="4" fillId="0" borderId="0" xfId="0" applyFont="1"/>
    <xf numFmtId="0" fontId="4" fillId="0" borderId="0" xfId="0" applyFont="1" applyAlignment="1">
      <alignment wrapText="1"/>
    </xf>
    <xf numFmtId="0" fontId="0" fillId="0" borderId="0" xfId="0" applyBorder="1"/>
    <xf numFmtId="0" fontId="6" fillId="0" borderId="0" xfId="0" applyFont="1" applyBorder="1"/>
    <xf numFmtId="0" fontId="4" fillId="0" borderId="0" xfId="0" applyFont="1" applyBorder="1"/>
    <xf numFmtId="0" fontId="6" fillId="0" borderId="0" xfId="0" applyFont="1"/>
    <xf numFmtId="0" fontId="1" fillId="0" borderId="0" xfId="0" applyFont="1"/>
    <xf numFmtId="0" fontId="6" fillId="0" borderId="0" xfId="0" applyFont="1" applyFill="1" applyBorder="1" applyAlignment="1">
      <alignment horizontal="left"/>
    </xf>
    <xf numFmtId="0" fontId="6" fillId="0" borderId="0" xfId="0" applyFont="1" applyAlignment="1">
      <alignment horizontal="left"/>
    </xf>
    <xf numFmtId="165" fontId="7" fillId="0" borderId="0" xfId="1" applyNumberFormat="1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3" fontId="4" fillId="0" borderId="2" xfId="2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3" fontId="4" fillId="0" borderId="2" xfId="0" applyNumberFormat="1" applyFont="1" applyFill="1" applyBorder="1" applyAlignment="1">
      <alignment horizontal="center" vertical="center"/>
    </xf>
    <xf numFmtId="3" fontId="4" fillId="0" borderId="1" xfId="0" applyNumberFormat="1" applyFont="1" applyFill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3" fontId="4" fillId="0" borderId="3" xfId="0" applyNumberFormat="1" applyFont="1" applyFill="1" applyBorder="1" applyAlignment="1">
      <alignment horizontal="center" vertical="center"/>
    </xf>
    <xf numFmtId="0" fontId="2" fillId="0" borderId="0" xfId="2" applyFont="1" applyAlignment="1">
      <alignment horizontal="left" vertical="top" wrapText="1"/>
    </xf>
    <xf numFmtId="0" fontId="6" fillId="0" borderId="0" xfId="0" applyFont="1" applyBorder="1" applyAlignment="1">
      <alignment horizontal="left" wrapText="1"/>
    </xf>
    <xf numFmtId="0" fontId="6" fillId="0" borderId="0" xfId="0" applyFont="1" applyAlignment="1">
      <alignment horizontal="left" wrapText="1"/>
    </xf>
    <xf numFmtId="0" fontId="6" fillId="0" borderId="0" xfId="0" applyFont="1" applyAlignment="1">
      <alignment horizontal="left" vertical="center" wrapText="1"/>
    </xf>
    <xf numFmtId="0" fontId="6" fillId="0" borderId="0" xfId="0" applyFont="1" applyFill="1" applyBorder="1" applyAlignment="1">
      <alignment horizontal="left" wrapText="1"/>
    </xf>
    <xf numFmtId="0" fontId="6" fillId="0" borderId="7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</cellXfs>
  <cellStyles count="5">
    <cellStyle name="Normal" xfId="0" builtinId="0"/>
    <cellStyle name="Normal 2" xfId="2"/>
    <cellStyle name="Vírgula" xfId="1" builtinId="3"/>
    <cellStyle name="Vírgula 2" xfId="4"/>
    <cellStyle name="Vírgula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459304</xdr:colOff>
      <xdr:row>4</xdr:row>
      <xdr:rowOff>117979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183579" cy="7275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N39"/>
  <sheetViews>
    <sheetView showGridLines="0" tabSelected="1" zoomScaleNormal="100" workbookViewId="0">
      <selection activeCell="A6" sqref="A6"/>
    </sheetView>
  </sheetViews>
  <sheetFormatPr defaultColWidth="9.140625" defaultRowHeight="12" x14ac:dyDescent="0.2"/>
  <cols>
    <col min="1" max="1" width="10.140625" style="2" customWidth="1"/>
    <col min="2" max="10" width="11.42578125" style="2" customWidth="1"/>
    <col min="11" max="16384" width="9.140625" style="2"/>
  </cols>
  <sheetData>
    <row r="6" spans="1:14" ht="12.75" x14ac:dyDescent="0.2">
      <c r="A6" s="1" t="s">
        <v>0</v>
      </c>
    </row>
    <row r="7" spans="1:14" ht="12.75" x14ac:dyDescent="0.2">
      <c r="B7"/>
    </row>
    <row r="8" spans="1:14" ht="38.25" customHeight="1" x14ac:dyDescent="0.2">
      <c r="A8" s="21" t="s">
        <v>22</v>
      </c>
      <c r="B8" s="21"/>
      <c r="C8" s="21"/>
      <c r="D8" s="21"/>
      <c r="E8" s="21"/>
      <c r="F8" s="21"/>
      <c r="G8" s="21"/>
      <c r="H8" s="21"/>
      <c r="I8" s="21"/>
      <c r="J8" s="21"/>
      <c r="K8" s="3"/>
      <c r="L8" s="3"/>
      <c r="M8" s="3"/>
      <c r="N8" s="3"/>
    </row>
    <row r="9" spans="1:14" ht="12.75" x14ac:dyDescent="0.2">
      <c r="B9" s="4"/>
    </row>
    <row r="10" spans="1:14" ht="19.5" customHeight="1" x14ac:dyDescent="0.2">
      <c r="A10" s="27" t="s">
        <v>1</v>
      </c>
      <c r="B10" s="29" t="s">
        <v>2</v>
      </c>
      <c r="C10" s="32"/>
      <c r="D10" s="32"/>
      <c r="E10" s="32"/>
      <c r="F10" s="32"/>
      <c r="G10" s="32"/>
      <c r="H10" s="32"/>
      <c r="I10" s="32"/>
      <c r="J10" s="32"/>
    </row>
    <row r="11" spans="1:14" ht="19.5" customHeight="1" x14ac:dyDescent="0.2">
      <c r="A11" s="27"/>
      <c r="B11" s="28" t="s">
        <v>4</v>
      </c>
      <c r="C11" s="28"/>
      <c r="D11" s="28" t="s">
        <v>5</v>
      </c>
      <c r="E11" s="29"/>
      <c r="F11" s="28" t="s">
        <v>9</v>
      </c>
      <c r="G11" s="29"/>
      <c r="H11" s="28" t="s">
        <v>11</v>
      </c>
      <c r="I11" s="29"/>
      <c r="J11" s="30" t="s">
        <v>11</v>
      </c>
    </row>
    <row r="12" spans="1:14" ht="19.5" customHeight="1" x14ac:dyDescent="0.2">
      <c r="A12" s="27"/>
      <c r="B12" s="13" t="s">
        <v>3</v>
      </c>
      <c r="C12" s="13" t="s">
        <v>10</v>
      </c>
      <c r="D12" s="12" t="s">
        <v>3</v>
      </c>
      <c r="E12" s="19" t="s">
        <v>10</v>
      </c>
      <c r="F12" s="15" t="s">
        <v>3</v>
      </c>
      <c r="G12" s="19" t="s">
        <v>10</v>
      </c>
      <c r="H12" s="15" t="s">
        <v>3</v>
      </c>
      <c r="I12" s="19" t="s">
        <v>10</v>
      </c>
      <c r="J12" s="31"/>
    </row>
    <row r="13" spans="1:14" ht="15" customHeight="1" x14ac:dyDescent="0.2">
      <c r="A13" s="20">
        <v>2000</v>
      </c>
      <c r="B13" s="16">
        <v>33</v>
      </c>
      <c r="C13" s="14">
        <v>6416</v>
      </c>
      <c r="D13" s="17">
        <v>10466</v>
      </c>
      <c r="E13" s="14">
        <v>3715</v>
      </c>
      <c r="F13" s="17">
        <v>108</v>
      </c>
      <c r="G13" s="14">
        <v>116</v>
      </c>
      <c r="H13" s="17">
        <f t="shared" ref="H13:H25" si="0">SUM(B13+D13+F13)</f>
        <v>10607</v>
      </c>
      <c r="I13" s="14">
        <f t="shared" ref="I13:I25" si="1">SUM(C13+E13+G13)</f>
        <v>10247</v>
      </c>
      <c r="J13" s="18">
        <f>SUM(H13+I13)</f>
        <v>20854</v>
      </c>
    </row>
    <row r="14" spans="1:14" ht="15" customHeight="1" x14ac:dyDescent="0.2">
      <c r="A14" s="20">
        <v>2001</v>
      </c>
      <c r="B14" s="16">
        <v>31</v>
      </c>
      <c r="C14" s="14">
        <v>6938</v>
      </c>
      <c r="D14" s="17">
        <v>11118</v>
      </c>
      <c r="E14" s="14">
        <v>3376</v>
      </c>
      <c r="F14" s="17">
        <v>44</v>
      </c>
      <c r="G14" s="14">
        <v>48</v>
      </c>
      <c r="H14" s="17">
        <f t="shared" si="0"/>
        <v>11193</v>
      </c>
      <c r="I14" s="14">
        <f t="shared" si="1"/>
        <v>10362</v>
      </c>
      <c r="J14" s="18">
        <f t="shared" ref="J14:J26" si="2">SUM(H14+I14)</f>
        <v>21555</v>
      </c>
    </row>
    <row r="15" spans="1:14" ht="15" customHeight="1" x14ac:dyDescent="0.2">
      <c r="A15" s="20">
        <v>2002</v>
      </c>
      <c r="B15" s="16">
        <v>17</v>
      </c>
      <c r="C15" s="14">
        <v>7035</v>
      </c>
      <c r="D15" s="17">
        <v>10734</v>
      </c>
      <c r="E15" s="14">
        <v>2522</v>
      </c>
      <c r="F15" s="17">
        <v>10</v>
      </c>
      <c r="G15" s="14">
        <v>16</v>
      </c>
      <c r="H15" s="17">
        <f t="shared" si="0"/>
        <v>10761</v>
      </c>
      <c r="I15" s="14">
        <f t="shared" si="1"/>
        <v>9573</v>
      </c>
      <c r="J15" s="18">
        <f t="shared" si="2"/>
        <v>20334</v>
      </c>
    </row>
    <row r="16" spans="1:14" ht="15" customHeight="1" x14ac:dyDescent="0.2">
      <c r="A16" s="20">
        <v>2003</v>
      </c>
      <c r="B16" s="16">
        <v>17</v>
      </c>
      <c r="C16" s="14">
        <v>7547</v>
      </c>
      <c r="D16" s="17">
        <v>10367</v>
      </c>
      <c r="E16" s="14">
        <v>2238</v>
      </c>
      <c r="F16" s="17">
        <v>3</v>
      </c>
      <c r="G16" s="14">
        <v>4</v>
      </c>
      <c r="H16" s="17">
        <f t="shared" si="0"/>
        <v>10387</v>
      </c>
      <c r="I16" s="14">
        <f t="shared" si="1"/>
        <v>9789</v>
      </c>
      <c r="J16" s="18">
        <f t="shared" si="2"/>
        <v>20176</v>
      </c>
    </row>
    <row r="17" spans="1:10" ht="15" customHeight="1" x14ac:dyDescent="0.2">
      <c r="A17" s="20">
        <v>2004</v>
      </c>
      <c r="B17" s="16">
        <v>19</v>
      </c>
      <c r="C17" s="14">
        <v>7682</v>
      </c>
      <c r="D17" s="17">
        <v>10296</v>
      </c>
      <c r="E17" s="14">
        <v>2429</v>
      </c>
      <c r="F17" s="17">
        <v>4</v>
      </c>
      <c r="G17" s="14">
        <v>1</v>
      </c>
      <c r="H17" s="17">
        <f t="shared" si="0"/>
        <v>10319</v>
      </c>
      <c r="I17" s="14">
        <f t="shared" si="1"/>
        <v>10112</v>
      </c>
      <c r="J17" s="18">
        <f t="shared" si="2"/>
        <v>20431</v>
      </c>
    </row>
    <row r="18" spans="1:10" ht="15" customHeight="1" x14ac:dyDescent="0.2">
      <c r="A18" s="20">
        <v>2005</v>
      </c>
      <c r="B18" s="16">
        <v>24</v>
      </c>
      <c r="C18" s="14">
        <v>7322</v>
      </c>
      <c r="D18" s="17">
        <v>11977</v>
      </c>
      <c r="E18" s="14">
        <v>2493</v>
      </c>
      <c r="F18" s="17">
        <v>23</v>
      </c>
      <c r="G18" s="14">
        <v>13</v>
      </c>
      <c r="H18" s="17">
        <f t="shared" si="0"/>
        <v>12024</v>
      </c>
      <c r="I18" s="14">
        <f t="shared" si="1"/>
        <v>9828</v>
      </c>
      <c r="J18" s="18">
        <f t="shared" si="2"/>
        <v>21852</v>
      </c>
    </row>
    <row r="19" spans="1:10" ht="15" customHeight="1" x14ac:dyDescent="0.2">
      <c r="A19" s="20">
        <v>2006</v>
      </c>
      <c r="B19" s="16">
        <v>23</v>
      </c>
      <c r="C19" s="14">
        <v>7171</v>
      </c>
      <c r="D19" s="17">
        <v>13628</v>
      </c>
      <c r="E19" s="14">
        <v>2309</v>
      </c>
      <c r="F19" s="17">
        <v>17</v>
      </c>
      <c r="G19" s="14">
        <v>4</v>
      </c>
      <c r="H19" s="17">
        <f t="shared" si="0"/>
        <v>13668</v>
      </c>
      <c r="I19" s="14">
        <f t="shared" si="1"/>
        <v>9484</v>
      </c>
      <c r="J19" s="18">
        <f t="shared" si="2"/>
        <v>23152</v>
      </c>
    </row>
    <row r="20" spans="1:10" ht="15" customHeight="1" x14ac:dyDescent="0.2">
      <c r="A20" s="20">
        <v>2007</v>
      </c>
      <c r="B20" s="16">
        <v>36</v>
      </c>
      <c r="C20" s="14">
        <v>7290</v>
      </c>
      <c r="D20" s="17">
        <v>15220</v>
      </c>
      <c r="E20" s="14">
        <v>2276</v>
      </c>
      <c r="F20" s="17">
        <v>14</v>
      </c>
      <c r="G20" s="14">
        <v>4</v>
      </c>
      <c r="H20" s="17">
        <f t="shared" si="0"/>
        <v>15270</v>
      </c>
      <c r="I20" s="14">
        <f t="shared" si="1"/>
        <v>9570</v>
      </c>
      <c r="J20" s="18">
        <f t="shared" si="2"/>
        <v>24840</v>
      </c>
    </row>
    <row r="21" spans="1:10" ht="15" customHeight="1" x14ac:dyDescent="0.2">
      <c r="A21" s="20">
        <v>2008</v>
      </c>
      <c r="B21" s="16">
        <v>30</v>
      </c>
      <c r="C21" s="14">
        <v>7681</v>
      </c>
      <c r="D21" s="17">
        <v>16790</v>
      </c>
      <c r="E21" s="14">
        <v>2115</v>
      </c>
      <c r="F21" s="17">
        <v>17</v>
      </c>
      <c r="G21" s="14">
        <v>8</v>
      </c>
      <c r="H21" s="17">
        <f t="shared" si="0"/>
        <v>16837</v>
      </c>
      <c r="I21" s="14">
        <f t="shared" si="1"/>
        <v>9804</v>
      </c>
      <c r="J21" s="18">
        <f t="shared" si="2"/>
        <v>26641</v>
      </c>
    </row>
    <row r="22" spans="1:10" ht="15" customHeight="1" x14ac:dyDescent="0.2">
      <c r="A22" s="20">
        <v>2009</v>
      </c>
      <c r="B22" s="16">
        <v>69</v>
      </c>
      <c r="C22" s="14">
        <v>7640</v>
      </c>
      <c r="D22" s="17">
        <v>16080</v>
      </c>
      <c r="E22" s="14">
        <v>2064</v>
      </c>
      <c r="F22" s="17">
        <v>22</v>
      </c>
      <c r="G22" s="14">
        <v>10</v>
      </c>
      <c r="H22" s="17">
        <f t="shared" si="0"/>
        <v>16171</v>
      </c>
      <c r="I22" s="14">
        <f t="shared" si="1"/>
        <v>9714</v>
      </c>
      <c r="J22" s="18">
        <f t="shared" si="2"/>
        <v>25885</v>
      </c>
    </row>
    <row r="23" spans="1:10" ht="15" customHeight="1" x14ac:dyDescent="0.2">
      <c r="A23" s="20">
        <v>2010</v>
      </c>
      <c r="B23" s="16">
        <v>62</v>
      </c>
      <c r="C23" s="14">
        <v>7182</v>
      </c>
      <c r="D23" s="17">
        <v>18642</v>
      </c>
      <c r="E23" s="14">
        <v>2183</v>
      </c>
      <c r="F23" s="17">
        <v>14</v>
      </c>
      <c r="G23" s="14">
        <v>16</v>
      </c>
      <c r="H23" s="17">
        <f t="shared" si="0"/>
        <v>18718</v>
      </c>
      <c r="I23" s="14">
        <f t="shared" si="1"/>
        <v>9381</v>
      </c>
      <c r="J23" s="18">
        <f t="shared" si="2"/>
        <v>28099</v>
      </c>
    </row>
    <row r="24" spans="1:10" ht="15" customHeight="1" x14ac:dyDescent="0.2">
      <c r="A24" s="20">
        <v>2011</v>
      </c>
      <c r="B24" s="16">
        <v>70</v>
      </c>
      <c r="C24" s="14">
        <v>7727</v>
      </c>
      <c r="D24" s="17">
        <v>21275</v>
      </c>
      <c r="E24" s="14">
        <v>2780</v>
      </c>
      <c r="F24" s="17">
        <v>26</v>
      </c>
      <c r="G24" s="14">
        <v>3</v>
      </c>
      <c r="H24" s="17">
        <f t="shared" si="0"/>
        <v>21371</v>
      </c>
      <c r="I24" s="14">
        <f t="shared" si="1"/>
        <v>10510</v>
      </c>
      <c r="J24" s="18">
        <f t="shared" si="2"/>
        <v>31881</v>
      </c>
    </row>
    <row r="25" spans="1:10" ht="15" customHeight="1" x14ac:dyDescent="0.2">
      <c r="A25" s="20">
        <v>2012</v>
      </c>
      <c r="B25" s="16">
        <v>83</v>
      </c>
      <c r="C25" s="14">
        <v>7725</v>
      </c>
      <c r="D25" s="17">
        <v>22575</v>
      </c>
      <c r="E25" s="14">
        <v>3149</v>
      </c>
      <c r="F25" s="17">
        <v>30</v>
      </c>
      <c r="G25" s="14">
        <v>7</v>
      </c>
      <c r="H25" s="17">
        <f t="shared" si="0"/>
        <v>22688</v>
      </c>
      <c r="I25" s="14">
        <f t="shared" si="1"/>
        <v>10881</v>
      </c>
      <c r="J25" s="18">
        <f t="shared" si="2"/>
        <v>33569</v>
      </c>
    </row>
    <row r="26" spans="1:10" ht="15" customHeight="1" x14ac:dyDescent="0.2">
      <c r="A26" s="20" t="s">
        <v>7</v>
      </c>
      <c r="B26" s="16">
        <v>157</v>
      </c>
      <c r="C26" s="14">
        <v>7817</v>
      </c>
      <c r="D26" s="17">
        <v>22472</v>
      </c>
      <c r="E26" s="14">
        <v>3603</v>
      </c>
      <c r="F26" s="17">
        <v>1</v>
      </c>
      <c r="G26" s="14" t="s">
        <v>8</v>
      </c>
      <c r="H26" s="17">
        <f>SUM(B26+D26+F26)</f>
        <v>22630</v>
      </c>
      <c r="I26" s="14">
        <v>11420</v>
      </c>
      <c r="J26" s="18">
        <f t="shared" si="2"/>
        <v>34050</v>
      </c>
    </row>
    <row r="27" spans="1:10" ht="15" customHeight="1" x14ac:dyDescent="0.2">
      <c r="A27" s="20" t="s">
        <v>19</v>
      </c>
      <c r="B27" s="16">
        <v>144</v>
      </c>
      <c r="C27" s="14">
        <v>7251</v>
      </c>
      <c r="D27" s="17">
        <v>22551</v>
      </c>
      <c r="E27" s="14">
        <v>3236</v>
      </c>
      <c r="F27" s="17" t="s">
        <v>8</v>
      </c>
      <c r="G27" s="14" t="s">
        <v>8</v>
      </c>
      <c r="H27" s="17">
        <f>SUM(B27+D27)</f>
        <v>22695</v>
      </c>
      <c r="I27" s="14">
        <f>SUM(C27+E27)</f>
        <v>10487</v>
      </c>
      <c r="J27" s="18">
        <f t="shared" ref="J27:J29" si="3">SUM(H27+I27)</f>
        <v>33182</v>
      </c>
    </row>
    <row r="28" spans="1:10" ht="15" customHeight="1" x14ac:dyDescent="0.2">
      <c r="A28" s="20" t="s">
        <v>20</v>
      </c>
      <c r="B28" s="16">
        <v>154</v>
      </c>
      <c r="C28" s="14">
        <v>7190</v>
      </c>
      <c r="D28" s="17">
        <v>22372</v>
      </c>
      <c r="E28" s="14">
        <v>3327</v>
      </c>
      <c r="F28" s="17" t="s">
        <v>8</v>
      </c>
      <c r="G28" s="14" t="s">
        <v>8</v>
      </c>
      <c r="H28" s="17">
        <f>SUM(B28+D28)</f>
        <v>22526</v>
      </c>
      <c r="I28" s="14">
        <f>SUM(C28+E28)</f>
        <v>10517</v>
      </c>
      <c r="J28" s="18">
        <f t="shared" ref="J28" si="4">SUM(H28+I28)</f>
        <v>33043</v>
      </c>
    </row>
    <row r="29" spans="1:10" ht="15" customHeight="1" x14ac:dyDescent="0.2">
      <c r="A29" s="20" t="s">
        <v>21</v>
      </c>
      <c r="B29" s="16">
        <v>124</v>
      </c>
      <c r="C29" s="14">
        <v>7958</v>
      </c>
      <c r="D29" s="17">
        <v>19800</v>
      </c>
      <c r="E29" s="14">
        <v>3138</v>
      </c>
      <c r="F29" s="17" t="s">
        <v>8</v>
      </c>
      <c r="G29" s="14" t="s">
        <v>8</v>
      </c>
      <c r="H29" s="17">
        <f>SUM(B29+D29)</f>
        <v>19924</v>
      </c>
      <c r="I29" s="14">
        <f>SUM(C29+E29)</f>
        <v>11096</v>
      </c>
      <c r="J29" s="18">
        <f t="shared" si="3"/>
        <v>31020</v>
      </c>
    </row>
    <row r="30" spans="1:10" s="6" customFormat="1" ht="36.75" customHeight="1" x14ac:dyDescent="0.2">
      <c r="A30" s="26" t="s">
        <v>23</v>
      </c>
      <c r="B30" s="26"/>
      <c r="C30" s="26"/>
      <c r="D30" s="26"/>
      <c r="E30" s="26"/>
      <c r="F30" s="26"/>
      <c r="G30" s="26"/>
      <c r="H30" s="26"/>
      <c r="I30" s="26"/>
      <c r="J30" s="26"/>
    </row>
    <row r="31" spans="1:10" s="6" customFormat="1" ht="12.75" x14ac:dyDescent="0.2">
      <c r="A31" s="7" t="s">
        <v>24</v>
      </c>
      <c r="B31" s="7"/>
      <c r="C31" s="7"/>
      <c r="D31" s="7"/>
      <c r="E31" s="7"/>
      <c r="F31" s="7"/>
      <c r="G31" s="7"/>
      <c r="H31" s="7"/>
      <c r="I31" s="8"/>
      <c r="J31" s="7"/>
    </row>
    <row r="32" spans="1:10" s="6" customFormat="1" ht="12.75" x14ac:dyDescent="0.2">
      <c r="A32" s="9" t="s">
        <v>12</v>
      </c>
      <c r="B32" s="10"/>
      <c r="C32" s="10"/>
      <c r="D32" s="10"/>
      <c r="E32" s="10"/>
      <c r="F32" s="10"/>
      <c r="G32" s="10"/>
      <c r="H32" s="10"/>
      <c r="I32" s="8"/>
      <c r="J32" s="9"/>
    </row>
    <row r="33" spans="1:10" s="6" customFormat="1" ht="24.75" customHeight="1" x14ac:dyDescent="0.2">
      <c r="A33" s="25" t="s">
        <v>18</v>
      </c>
      <c r="B33" s="25"/>
      <c r="C33" s="25"/>
      <c r="D33" s="25"/>
      <c r="E33" s="25"/>
      <c r="F33" s="25"/>
      <c r="G33" s="25"/>
      <c r="H33" s="25"/>
      <c r="I33" s="25"/>
      <c r="J33" s="25"/>
    </row>
    <row r="34" spans="1:10" s="6" customFormat="1" ht="12.75" x14ac:dyDescent="0.2">
      <c r="A34" s="9" t="s">
        <v>13</v>
      </c>
      <c r="B34" s="10"/>
      <c r="C34" s="10"/>
      <c r="D34" s="10"/>
      <c r="E34" s="10"/>
      <c r="F34" s="10"/>
      <c r="G34" s="10"/>
      <c r="H34" s="10"/>
      <c r="I34" s="11"/>
      <c r="J34" s="9"/>
    </row>
    <row r="35" spans="1:10" s="6" customFormat="1" ht="23.25" customHeight="1" x14ac:dyDescent="0.2">
      <c r="A35" s="22" t="s">
        <v>16</v>
      </c>
      <c r="B35" s="22"/>
      <c r="C35" s="22"/>
      <c r="D35" s="22"/>
      <c r="E35" s="22"/>
      <c r="F35" s="22"/>
      <c r="G35" s="22"/>
      <c r="H35" s="22"/>
      <c r="I35" s="22"/>
      <c r="J35" s="22"/>
    </row>
    <row r="36" spans="1:10" s="6" customFormat="1" ht="32.25" customHeight="1" x14ac:dyDescent="0.2">
      <c r="A36" s="23" t="s">
        <v>17</v>
      </c>
      <c r="B36" s="23"/>
      <c r="C36" s="23"/>
      <c r="D36" s="23"/>
      <c r="E36" s="23"/>
      <c r="F36" s="23"/>
      <c r="G36" s="23"/>
      <c r="H36" s="23"/>
      <c r="I36" s="23"/>
      <c r="J36" s="23"/>
    </row>
    <row r="37" spans="1:10" s="6" customFormat="1" x14ac:dyDescent="0.2">
      <c r="A37" s="24" t="s">
        <v>15</v>
      </c>
      <c r="B37" s="24"/>
      <c r="C37" s="24"/>
      <c r="D37" s="24"/>
      <c r="E37" s="24"/>
      <c r="F37" s="24"/>
      <c r="G37" s="24"/>
      <c r="H37" s="24"/>
      <c r="I37" s="24"/>
      <c r="J37" s="24"/>
    </row>
    <row r="38" spans="1:10" s="6" customFormat="1" x14ac:dyDescent="0.2">
      <c r="A38" s="5" t="s">
        <v>6</v>
      </c>
      <c r="B38" s="5"/>
      <c r="C38" s="5"/>
      <c r="D38" s="5"/>
      <c r="E38" s="5"/>
      <c r="F38" s="5"/>
      <c r="G38" s="5"/>
      <c r="H38" s="5"/>
      <c r="I38" s="5"/>
    </row>
    <row r="39" spans="1:10" x14ac:dyDescent="0.2">
      <c r="A39" s="7" t="s">
        <v>14</v>
      </c>
    </row>
  </sheetData>
  <mergeCells count="13">
    <mergeCell ref="A8:J8"/>
    <mergeCell ref="A35:J35"/>
    <mergeCell ref="A36:J36"/>
    <mergeCell ref="A37:J37"/>
    <mergeCell ref="A33:J33"/>
    <mergeCell ref="A30:J30"/>
    <mergeCell ref="A10:A12"/>
    <mergeCell ref="B11:C11"/>
    <mergeCell ref="D11:E11"/>
    <mergeCell ref="F11:G11"/>
    <mergeCell ref="H11:I11"/>
    <mergeCell ref="J11:J12"/>
    <mergeCell ref="B10:J10"/>
  </mergeCells>
  <printOptions verticalCentered="1"/>
  <pageMargins left="0.70866141732283472" right="0.11811023622047245" top="0.19685039370078741" bottom="0.19685039370078741" header="0.31496062992125984" footer="0.31496062992125984"/>
  <pageSetup paperSize="9" scale="89" orientation="landscape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6.1.5 </vt:lpstr>
      <vt:lpstr>'6.1.5 '!Area_de_impressao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teste</dc:creator>
  <cp:lastModifiedBy>Fernando Varejão Freire</cp:lastModifiedBy>
  <cp:lastPrinted>2017-07-04T14:09:52Z</cp:lastPrinted>
  <dcterms:created xsi:type="dcterms:W3CDTF">2014-02-18T19:07:00Z</dcterms:created>
  <dcterms:modified xsi:type="dcterms:W3CDTF">2017-07-04T14:10:16Z</dcterms:modified>
</cp:coreProperties>
</file>